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lbettini.MATRIZ\Downloads\"/>
    </mc:Choice>
  </mc:AlternateContent>
  <xr:revisionPtr revIDLastSave="0" documentId="13_ncr:1_{E1516086-20D7-42DB-9A64-152E66030AFD}" xr6:coauthVersionLast="47" xr6:coauthVersionMax="47" xr10:uidLastSave="{00000000-0000-0000-0000-000000000000}"/>
  <bookViews>
    <workbookView xWindow="-120" yWindow="-120" windowWidth="20730" windowHeight="11160" xr2:uid="{F72F2151-AC2E-48CC-B508-A3B57CC1E52E}"/>
  </bookViews>
  <sheets>
    <sheet name="Planilla de Cotización" sheetId="1" r:id="rId1"/>
    <sheet name="Instructiv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G7" i="1"/>
  <c r="H7" i="1" s="1"/>
  <c r="G8" i="1"/>
  <c r="H8" i="1"/>
  <c r="G9" i="1"/>
  <c r="H9" i="1"/>
  <c r="G10" i="1"/>
  <c r="H10" i="1"/>
  <c r="G11" i="1"/>
  <c r="H11" i="1" s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A10" i="2"/>
</calcChain>
</file>

<file path=xl/sharedStrings.xml><?xml version="1.0" encoding="utf-8"?>
<sst xmlns="http://schemas.openxmlformats.org/spreadsheetml/2006/main" count="94" uniqueCount="51">
  <si>
    <t>Item</t>
  </si>
  <si>
    <t>Nombre del articulo</t>
  </si>
  <si>
    <t>Unidad</t>
  </si>
  <si>
    <t>FLEJE ACERO 150x130x1,25 MM.ESP</t>
  </si>
  <si>
    <t>uni</t>
  </si>
  <si>
    <t>FLEJE ACERO 200x130x1,25 MM.ESP.</t>
  </si>
  <si>
    <t>LIMA PLANA 8" GRANO FINO</t>
  </si>
  <si>
    <t>CORTADOR P/ CAÑA CON 3 REMACHES</t>
  </si>
  <si>
    <t>CABO PARA CORTADORA 4 REMACHES</t>
  </si>
  <si>
    <t>POLAINAS PROTECCION EN CUERO O SINTETICO CON SUJECION DE HEBILLA O VELCRO</t>
  </si>
  <si>
    <t>par</t>
  </si>
  <si>
    <t xml:space="preserve">LENTE CON REJILLA </t>
  </si>
  <si>
    <t xml:space="preserve">FAJA LUMBAR </t>
  </si>
  <si>
    <t>GORRO DE LONA CON TAPANUCA</t>
  </si>
  <si>
    <t xml:space="preserve">BOTA DE GOMA </t>
  </si>
  <si>
    <t>ZAPATO INDUSTRIAL P/VENTA, con certificación NBR ISO 20.344:2015/20.347:2015</t>
  </si>
  <si>
    <t xml:space="preserve">EQUIPO LLUVIA COMPLETO </t>
  </si>
  <si>
    <t xml:space="preserve">GUANTE DE PIEL FINA </t>
  </si>
  <si>
    <t xml:space="preserve">PANTALON GABARDINA </t>
  </si>
  <si>
    <t xml:space="preserve">CAMISA GABARDINA </t>
  </si>
  <si>
    <t>CAMPERA DE ABRIGO</t>
  </si>
  <si>
    <t>PANTALON JOGGING</t>
  </si>
  <si>
    <t>BUZO MANGA LARGA</t>
  </si>
  <si>
    <t>EQUIPO DE LLUVIA P/ MAQUINISTA</t>
  </si>
  <si>
    <t>CANGURO CON CAPUCHA</t>
  </si>
  <si>
    <t>CUBRE BRAZO EN CUERO O LONA</t>
  </si>
  <si>
    <t>Moneda</t>
  </si>
  <si>
    <t>USD</t>
  </si>
  <si>
    <t>Precio unitario sin IVA</t>
  </si>
  <si>
    <t>IVA</t>
  </si>
  <si>
    <t>Cantidad por  adquirir</t>
  </si>
  <si>
    <t>Precio IVA incluido</t>
  </si>
  <si>
    <t>SOLICITUD</t>
  </si>
  <si>
    <t>PROPUESTA ECONOMICA</t>
  </si>
  <si>
    <t>Aclaraciones de marca y modelo</t>
  </si>
  <si>
    <t>“Llamado a Precios Nº 57/2024 - Suministro Materiales Cortadores de Caña 2025”</t>
  </si>
  <si>
    <t xml:space="preserve">SET CON MEDICAMENTOS según detalle </t>
  </si>
  <si>
    <t xml:space="preserve"> Ajuste de precio durante 2025 
(si corresponde)</t>
  </si>
  <si>
    <t xml:space="preserve"> Indicar la moneda de cotización (Pesos ó dólares)</t>
  </si>
  <si>
    <t>P. Unitario</t>
  </si>
  <si>
    <t xml:space="preserve"> Precio unitario de lo ofertado sin IVA</t>
  </si>
  <si>
    <t>Total (sin IVA)</t>
  </si>
  <si>
    <t xml:space="preserve"> Valor total sin IVA (se calcula automáticamente)</t>
  </si>
  <si>
    <t xml:space="preserve"> En caso de no corresponder IVA (Empresas Literal E) se debe borrar este importe (si corresponde se calcula automáticamente)</t>
  </si>
  <si>
    <t xml:space="preserve"> Incluir el plazo de pago en días (Ejemplo 30, 60, 90, 120)</t>
  </si>
  <si>
    <t>Importe Total</t>
  </si>
  <si>
    <t xml:space="preserve"> Importe Total con IVA en caso de corresponder (se calcula automáticamente).</t>
  </si>
  <si>
    <t>Ajuste de Precios</t>
  </si>
  <si>
    <t>En caso de que se solicite durante el año 2024 una cantidad adicional del volumen adjudicado inicialmente, el oferente debe indicar en su propuesta si se mantiene el precio, o por lo contrario si aplica alguna paramétrica de ajuste</t>
  </si>
  <si>
    <t xml:space="preserve">Si ofrece más de una alternativa, se debe agregar a la planilla una fila, manteniendo el número de ítem e indicando en la misma "Alternativa 1", "Alternativa 2", etc. </t>
  </si>
  <si>
    <t xml:space="preserve">Oferente: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</si>
</sst>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/>
    <xf numFmtId="0" fontId="0" fillId="2" borderId="1" xfId="0" applyFill="1" applyBorder="1" applyAlignment="1">
      <alignment horizontal="center"/>
    </xf>
    <xf numFmtId="43" fontId="0" fillId="2" borderId="1" xfId="1" applyFont="1" applyFill="1" applyBorder="1"/>
    <xf numFmtId="49" fontId="6" fillId="5" borderId="1" xfId="0" applyNumberFormat="1" applyFont="1" applyFill="1" applyBorder="1" applyAlignment="1">
      <alignment horizontal="center"/>
    </xf>
    <xf numFmtId="0" fontId="3" fillId="0" borderId="0" xfId="0" applyFont="1"/>
    <xf numFmtId="49" fontId="6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bettini.MATRIZ\AppData\Local\Microsoft\Windows\INetCache\Content.Outlook\D3Z2K4EV\Formulario%20Presentaci&#243;n%20Ofertas.xlsx" TargetMode="External"/><Relationship Id="rId1" Type="http://schemas.openxmlformats.org/officeDocument/2006/relationships/externalLinkPath" Target="/Users/lbettini.MATRIZ/AppData/Local/Microsoft/Windows/INetCache/Content.Outlook/D3Z2K4EV/Formulario%20Presentaci&#243;n%20Ofer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 Oferta"/>
      <sheetName val="Instructivo"/>
    </sheetNames>
    <sheetDataSet>
      <sheetData sheetId="0">
        <row r="4">
          <cell r="K4" t="str">
            <v>Plazo de pago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3999-2355-4FDD-8A5E-F9FB74DA26F8}">
  <sheetPr codeName="Hoja1"/>
  <dimension ref="A1:J27"/>
  <sheetViews>
    <sheetView showGridLines="0" tabSelected="1" zoomScale="85" zoomScaleNormal="85" workbookViewId="0">
      <selection activeCell="H5" sqref="H5"/>
    </sheetView>
  </sheetViews>
  <sheetFormatPr baseColWidth="10" defaultRowHeight="15" x14ac:dyDescent="0.25"/>
  <cols>
    <col min="1" max="1" width="5.28515625" bestFit="1" customWidth="1"/>
    <col min="2" max="2" width="94.42578125" bestFit="1" customWidth="1"/>
    <col min="3" max="3" width="14.28515625" customWidth="1"/>
    <col min="4" max="4" width="10.28515625" style="1" customWidth="1"/>
    <col min="5" max="5" width="13" style="1" customWidth="1"/>
    <col min="6" max="6" width="16.42578125" customWidth="1"/>
    <col min="7" max="7" width="11.5703125" customWidth="1"/>
    <col min="8" max="8" width="14.85546875" customWidth="1"/>
    <col min="9" max="9" width="35.42578125" customWidth="1"/>
    <col min="10" max="10" width="31" customWidth="1"/>
  </cols>
  <sheetData>
    <row r="1" spans="1:10" ht="11.25" customHeight="1" x14ac:dyDescent="0.25"/>
    <row r="2" spans="1:10" ht="18.75" x14ac:dyDescent="0.3">
      <c r="A2" s="11" t="s">
        <v>35</v>
      </c>
      <c r="E2" s="9" t="s">
        <v>50</v>
      </c>
      <c r="F2" s="20"/>
      <c r="G2" s="21"/>
      <c r="H2" s="21"/>
      <c r="I2" s="21"/>
      <c r="J2" s="22"/>
    </row>
    <row r="3" spans="1:10" ht="15" customHeight="1" x14ac:dyDescent="0.25"/>
    <row r="4" spans="1:10" ht="24.75" customHeight="1" x14ac:dyDescent="0.25">
      <c r="A4" s="26" t="s">
        <v>32</v>
      </c>
      <c r="B4" s="27"/>
      <c r="C4" s="27"/>
      <c r="D4" s="28"/>
      <c r="E4" s="23" t="s">
        <v>33</v>
      </c>
      <c r="F4" s="24"/>
      <c r="G4" s="24"/>
      <c r="H4" s="24"/>
      <c r="I4" s="24"/>
      <c r="J4" s="25"/>
    </row>
    <row r="5" spans="1:10" ht="45" x14ac:dyDescent="0.25">
      <c r="A5" s="8" t="s">
        <v>0</v>
      </c>
      <c r="B5" s="8" t="s">
        <v>1</v>
      </c>
      <c r="C5" s="7" t="s">
        <v>30</v>
      </c>
      <c r="D5" s="8" t="s">
        <v>2</v>
      </c>
      <c r="E5" s="9" t="s">
        <v>26</v>
      </c>
      <c r="F5" s="9" t="s">
        <v>28</v>
      </c>
      <c r="G5" s="10" t="s">
        <v>29</v>
      </c>
      <c r="H5" s="9" t="s">
        <v>31</v>
      </c>
      <c r="I5" s="9" t="s">
        <v>34</v>
      </c>
      <c r="J5" s="9" t="s">
        <v>37</v>
      </c>
    </row>
    <row r="6" spans="1:10" x14ac:dyDescent="0.25">
      <c r="A6" s="5">
        <v>1</v>
      </c>
      <c r="B6" s="2" t="s">
        <v>14</v>
      </c>
      <c r="C6" s="3">
        <v>400</v>
      </c>
      <c r="D6" s="5" t="s">
        <v>10</v>
      </c>
      <c r="E6" s="12" t="s">
        <v>27</v>
      </c>
      <c r="F6" s="13">
        <v>0</v>
      </c>
      <c r="G6" s="13">
        <f>F6*0.22</f>
        <v>0</v>
      </c>
      <c r="H6" s="13">
        <f>F6+G6</f>
        <v>0</v>
      </c>
      <c r="I6" s="6"/>
      <c r="J6" s="6"/>
    </row>
    <row r="7" spans="1:10" x14ac:dyDescent="0.25">
      <c r="A7" s="5">
        <v>2</v>
      </c>
      <c r="B7" s="2" t="s">
        <v>22</v>
      </c>
      <c r="C7" s="3">
        <v>70</v>
      </c>
      <c r="D7" s="5" t="s">
        <v>4</v>
      </c>
      <c r="E7" s="12" t="s">
        <v>27</v>
      </c>
      <c r="F7" s="13">
        <v>0</v>
      </c>
      <c r="G7" s="13">
        <f t="shared" ref="G7:G27" si="0">F7*0.22</f>
        <v>0</v>
      </c>
      <c r="H7" s="13">
        <f t="shared" ref="H7:H27" si="1">F7+G7</f>
        <v>0</v>
      </c>
      <c r="I7" s="6"/>
      <c r="J7" s="6"/>
    </row>
    <row r="8" spans="1:10" x14ac:dyDescent="0.25">
      <c r="A8" s="5">
        <v>3</v>
      </c>
      <c r="B8" s="2" t="s">
        <v>8</v>
      </c>
      <c r="C8" s="3">
        <v>400</v>
      </c>
      <c r="D8" s="5" t="s">
        <v>4</v>
      </c>
      <c r="E8" s="12" t="s">
        <v>27</v>
      </c>
      <c r="F8" s="13">
        <v>0</v>
      </c>
      <c r="G8" s="13">
        <f t="shared" si="0"/>
        <v>0</v>
      </c>
      <c r="H8" s="13">
        <f t="shared" si="1"/>
        <v>0</v>
      </c>
      <c r="I8" s="6"/>
      <c r="J8" s="6"/>
    </row>
    <row r="9" spans="1:10" x14ac:dyDescent="0.25">
      <c r="A9" s="5">
        <v>4</v>
      </c>
      <c r="B9" s="2" t="s">
        <v>19</v>
      </c>
      <c r="C9" s="4">
        <v>1880</v>
      </c>
      <c r="D9" s="5" t="s">
        <v>4</v>
      </c>
      <c r="E9" s="12" t="s">
        <v>27</v>
      </c>
      <c r="F9" s="13">
        <v>0</v>
      </c>
      <c r="G9" s="13">
        <f t="shared" si="0"/>
        <v>0</v>
      </c>
      <c r="H9" s="13">
        <f t="shared" si="1"/>
        <v>0</v>
      </c>
      <c r="I9" s="6"/>
      <c r="J9" s="6"/>
    </row>
    <row r="10" spans="1:10" x14ac:dyDescent="0.25">
      <c r="A10" s="5">
        <v>5</v>
      </c>
      <c r="B10" s="2" t="s">
        <v>20</v>
      </c>
      <c r="C10" s="3">
        <v>980</v>
      </c>
      <c r="D10" s="5" t="s">
        <v>4</v>
      </c>
      <c r="E10" s="12" t="s">
        <v>27</v>
      </c>
      <c r="F10" s="13">
        <v>0</v>
      </c>
      <c r="G10" s="13">
        <f t="shared" si="0"/>
        <v>0</v>
      </c>
      <c r="H10" s="13">
        <f t="shared" si="1"/>
        <v>0</v>
      </c>
      <c r="I10" s="6"/>
      <c r="J10" s="6"/>
    </row>
    <row r="11" spans="1:10" x14ac:dyDescent="0.25">
      <c r="A11" s="5">
        <v>6</v>
      </c>
      <c r="B11" s="2" t="s">
        <v>24</v>
      </c>
      <c r="C11" s="3">
        <v>85</v>
      </c>
      <c r="D11" s="5" t="s">
        <v>4</v>
      </c>
      <c r="E11" s="12" t="s">
        <v>27</v>
      </c>
      <c r="F11" s="13">
        <v>0</v>
      </c>
      <c r="G11" s="13">
        <f t="shared" si="0"/>
        <v>0</v>
      </c>
      <c r="H11" s="13">
        <f t="shared" si="1"/>
        <v>0</v>
      </c>
      <c r="I11" s="6"/>
      <c r="J11" s="6"/>
    </row>
    <row r="12" spans="1:10" x14ac:dyDescent="0.25">
      <c r="A12" s="5">
        <v>7</v>
      </c>
      <c r="B12" s="2" t="s">
        <v>7</v>
      </c>
      <c r="C12" s="3">
        <v>300</v>
      </c>
      <c r="D12" s="5" t="s">
        <v>4</v>
      </c>
      <c r="E12" s="12" t="s">
        <v>27</v>
      </c>
      <c r="F12" s="13">
        <v>0</v>
      </c>
      <c r="G12" s="13">
        <f t="shared" si="0"/>
        <v>0</v>
      </c>
      <c r="H12" s="13">
        <f t="shared" si="1"/>
        <v>0</v>
      </c>
      <c r="I12" s="6"/>
      <c r="J12" s="6"/>
    </row>
    <row r="13" spans="1:10" x14ac:dyDescent="0.25">
      <c r="A13" s="5">
        <v>8</v>
      </c>
      <c r="B13" s="2" t="s">
        <v>25</v>
      </c>
      <c r="C13" s="4">
        <v>1500</v>
      </c>
      <c r="D13" s="5" t="s">
        <v>10</v>
      </c>
      <c r="E13" s="12" t="s">
        <v>27</v>
      </c>
      <c r="F13" s="13">
        <v>0</v>
      </c>
      <c r="G13" s="13">
        <f t="shared" si="0"/>
        <v>0</v>
      </c>
      <c r="H13" s="13">
        <f t="shared" si="1"/>
        <v>0</v>
      </c>
      <c r="I13" s="6"/>
      <c r="J13" s="6"/>
    </row>
    <row r="14" spans="1:10" x14ac:dyDescent="0.25">
      <c r="A14" s="5">
        <v>9</v>
      </c>
      <c r="B14" s="2" t="s">
        <v>23</v>
      </c>
      <c r="C14" s="3">
        <v>40</v>
      </c>
      <c r="D14" s="5" t="s">
        <v>4</v>
      </c>
      <c r="E14" s="12" t="s">
        <v>27</v>
      </c>
      <c r="F14" s="13">
        <v>0</v>
      </c>
      <c r="G14" s="13">
        <f t="shared" si="0"/>
        <v>0</v>
      </c>
      <c r="H14" s="13">
        <f t="shared" si="1"/>
        <v>0</v>
      </c>
      <c r="I14" s="6"/>
      <c r="J14" s="6"/>
    </row>
    <row r="15" spans="1:10" x14ac:dyDescent="0.25">
      <c r="A15" s="5">
        <v>10</v>
      </c>
      <c r="B15" s="2" t="s">
        <v>16</v>
      </c>
      <c r="C15" s="3">
        <v>670</v>
      </c>
      <c r="D15" s="5" t="s">
        <v>4</v>
      </c>
      <c r="E15" s="12" t="s">
        <v>27</v>
      </c>
      <c r="F15" s="13">
        <v>0</v>
      </c>
      <c r="G15" s="13">
        <f t="shared" si="0"/>
        <v>0</v>
      </c>
      <c r="H15" s="13">
        <f t="shared" si="1"/>
        <v>0</v>
      </c>
      <c r="I15" s="6"/>
      <c r="J15" s="6"/>
    </row>
    <row r="16" spans="1:10" x14ac:dyDescent="0.25">
      <c r="A16" s="5">
        <v>11</v>
      </c>
      <c r="B16" s="2" t="s">
        <v>12</v>
      </c>
      <c r="C16" s="3">
        <v>45</v>
      </c>
      <c r="D16" s="5" t="s">
        <v>4</v>
      </c>
      <c r="E16" s="12" t="s">
        <v>27</v>
      </c>
      <c r="F16" s="13">
        <v>0</v>
      </c>
      <c r="G16" s="13">
        <f t="shared" si="0"/>
        <v>0</v>
      </c>
      <c r="H16" s="13">
        <f t="shared" si="1"/>
        <v>0</v>
      </c>
      <c r="I16" s="6"/>
      <c r="J16" s="6"/>
    </row>
    <row r="17" spans="1:10" x14ac:dyDescent="0.25">
      <c r="A17" s="5">
        <v>12</v>
      </c>
      <c r="B17" s="2" t="s">
        <v>3</v>
      </c>
      <c r="C17" s="3">
        <v>300</v>
      </c>
      <c r="D17" s="5" t="s">
        <v>4</v>
      </c>
      <c r="E17" s="12" t="s">
        <v>27</v>
      </c>
      <c r="F17" s="13">
        <v>0</v>
      </c>
      <c r="G17" s="13">
        <f t="shared" si="0"/>
        <v>0</v>
      </c>
      <c r="H17" s="13">
        <f t="shared" si="1"/>
        <v>0</v>
      </c>
      <c r="I17" s="6"/>
      <c r="J17" s="6"/>
    </row>
    <row r="18" spans="1:10" x14ac:dyDescent="0.25">
      <c r="A18" s="5">
        <v>13</v>
      </c>
      <c r="B18" s="2" t="s">
        <v>5</v>
      </c>
      <c r="C18" s="4">
        <v>2250</v>
      </c>
      <c r="D18" s="5" t="s">
        <v>4</v>
      </c>
      <c r="E18" s="12" t="s">
        <v>27</v>
      </c>
      <c r="F18" s="13">
        <v>0</v>
      </c>
      <c r="G18" s="13">
        <f t="shared" si="0"/>
        <v>0</v>
      </c>
      <c r="H18" s="13">
        <f t="shared" si="1"/>
        <v>0</v>
      </c>
      <c r="I18" s="6"/>
      <c r="J18" s="6"/>
    </row>
    <row r="19" spans="1:10" x14ac:dyDescent="0.25">
      <c r="A19" s="5">
        <v>14</v>
      </c>
      <c r="B19" s="2" t="s">
        <v>13</v>
      </c>
      <c r="C19" s="3">
        <v>800</v>
      </c>
      <c r="D19" s="5" t="s">
        <v>4</v>
      </c>
      <c r="E19" s="12" t="s">
        <v>27</v>
      </c>
      <c r="F19" s="13">
        <v>0</v>
      </c>
      <c r="G19" s="13">
        <f t="shared" si="0"/>
        <v>0</v>
      </c>
      <c r="H19" s="13">
        <f t="shared" si="1"/>
        <v>0</v>
      </c>
      <c r="I19" s="6"/>
      <c r="J19" s="6"/>
    </row>
    <row r="20" spans="1:10" x14ac:dyDescent="0.25">
      <c r="A20" s="5">
        <v>15</v>
      </c>
      <c r="B20" s="2" t="s">
        <v>17</v>
      </c>
      <c r="C20" s="4">
        <v>1600</v>
      </c>
      <c r="D20" s="5" t="s">
        <v>10</v>
      </c>
      <c r="E20" s="12" t="s">
        <v>27</v>
      </c>
      <c r="F20" s="13">
        <v>0</v>
      </c>
      <c r="G20" s="13">
        <f t="shared" si="0"/>
        <v>0</v>
      </c>
      <c r="H20" s="13">
        <f t="shared" si="1"/>
        <v>0</v>
      </c>
      <c r="I20" s="6"/>
      <c r="J20" s="6"/>
    </row>
    <row r="21" spans="1:10" x14ac:dyDescent="0.25">
      <c r="A21" s="5">
        <v>16</v>
      </c>
      <c r="B21" s="2" t="s">
        <v>11</v>
      </c>
      <c r="C21" s="3">
        <v>820</v>
      </c>
      <c r="D21" s="5" t="s">
        <v>4</v>
      </c>
      <c r="E21" s="12" t="s">
        <v>27</v>
      </c>
      <c r="F21" s="13">
        <v>0</v>
      </c>
      <c r="G21" s="13">
        <f t="shared" si="0"/>
        <v>0</v>
      </c>
      <c r="H21" s="13">
        <f t="shared" si="1"/>
        <v>0</v>
      </c>
      <c r="I21" s="6"/>
      <c r="J21" s="6"/>
    </row>
    <row r="22" spans="1:10" x14ac:dyDescent="0.25">
      <c r="A22" s="5">
        <v>17</v>
      </c>
      <c r="B22" s="2" t="s">
        <v>6</v>
      </c>
      <c r="C22" s="4">
        <v>1850</v>
      </c>
      <c r="D22" s="5" t="s">
        <v>4</v>
      </c>
      <c r="E22" s="12" t="s">
        <v>27</v>
      </c>
      <c r="F22" s="13">
        <v>0</v>
      </c>
      <c r="G22" s="13">
        <f t="shared" si="0"/>
        <v>0</v>
      </c>
      <c r="H22" s="13">
        <f t="shared" si="1"/>
        <v>0</v>
      </c>
      <c r="I22" s="6"/>
      <c r="J22" s="6"/>
    </row>
    <row r="23" spans="1:10" x14ac:dyDescent="0.25">
      <c r="A23" s="5">
        <v>18</v>
      </c>
      <c r="B23" s="2" t="s">
        <v>18</v>
      </c>
      <c r="C23" s="4">
        <v>1960</v>
      </c>
      <c r="D23" s="5" t="s">
        <v>4</v>
      </c>
      <c r="E23" s="12" t="s">
        <v>27</v>
      </c>
      <c r="F23" s="13">
        <v>0</v>
      </c>
      <c r="G23" s="13">
        <f t="shared" si="0"/>
        <v>0</v>
      </c>
      <c r="H23" s="13">
        <f t="shared" si="1"/>
        <v>0</v>
      </c>
      <c r="I23" s="6"/>
      <c r="J23" s="6"/>
    </row>
    <row r="24" spans="1:10" x14ac:dyDescent="0.25">
      <c r="A24" s="5">
        <v>19</v>
      </c>
      <c r="B24" s="2" t="s">
        <v>21</v>
      </c>
      <c r="C24" s="3">
        <v>90</v>
      </c>
      <c r="D24" s="5" t="s">
        <v>4</v>
      </c>
      <c r="E24" s="12" t="s">
        <v>27</v>
      </c>
      <c r="F24" s="13">
        <v>0</v>
      </c>
      <c r="G24" s="13">
        <f t="shared" si="0"/>
        <v>0</v>
      </c>
      <c r="H24" s="13">
        <f t="shared" si="1"/>
        <v>0</v>
      </c>
      <c r="I24" s="6"/>
      <c r="J24" s="6"/>
    </row>
    <row r="25" spans="1:10" x14ac:dyDescent="0.25">
      <c r="A25" s="5">
        <v>20</v>
      </c>
      <c r="B25" s="2" t="s">
        <v>9</v>
      </c>
      <c r="C25" s="4">
        <v>2300</v>
      </c>
      <c r="D25" s="5" t="s">
        <v>10</v>
      </c>
      <c r="E25" s="12" t="s">
        <v>27</v>
      </c>
      <c r="F25" s="13">
        <v>0</v>
      </c>
      <c r="G25" s="13">
        <f t="shared" si="0"/>
        <v>0</v>
      </c>
      <c r="H25" s="13">
        <f t="shared" si="1"/>
        <v>0</v>
      </c>
      <c r="I25" s="6"/>
      <c r="J25" s="6"/>
    </row>
    <row r="26" spans="1:10" x14ac:dyDescent="0.25">
      <c r="A26" s="5">
        <v>21</v>
      </c>
      <c r="B26" s="2" t="s">
        <v>36</v>
      </c>
      <c r="C26" s="3">
        <v>80</v>
      </c>
      <c r="D26" s="5" t="s">
        <v>4</v>
      </c>
      <c r="E26" s="12" t="s">
        <v>27</v>
      </c>
      <c r="F26" s="13">
        <v>0</v>
      </c>
      <c r="G26" s="13">
        <f t="shared" si="0"/>
        <v>0</v>
      </c>
      <c r="H26" s="13">
        <f t="shared" si="1"/>
        <v>0</v>
      </c>
      <c r="I26" s="6"/>
      <c r="J26" s="6"/>
    </row>
    <row r="27" spans="1:10" x14ac:dyDescent="0.25">
      <c r="A27" s="5">
        <v>22</v>
      </c>
      <c r="B27" s="2" t="s">
        <v>15</v>
      </c>
      <c r="C27" s="4">
        <v>2280</v>
      </c>
      <c r="D27" s="5" t="s">
        <v>10</v>
      </c>
      <c r="E27" s="12" t="s">
        <v>27</v>
      </c>
      <c r="F27" s="13">
        <v>0</v>
      </c>
      <c r="G27" s="13">
        <f t="shared" si="0"/>
        <v>0</v>
      </c>
      <c r="H27" s="13">
        <f t="shared" si="1"/>
        <v>0</v>
      </c>
      <c r="I27" s="6"/>
      <c r="J27" s="6"/>
    </row>
  </sheetData>
  <sortState xmlns:xlrd2="http://schemas.microsoft.com/office/spreadsheetml/2017/richdata2" ref="B6:C27">
    <sortCondition ref="B6:B27"/>
  </sortState>
  <mergeCells count="3">
    <mergeCell ref="A4:D4"/>
    <mergeCell ref="E4:J4"/>
    <mergeCell ref="F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7C2F-6106-4907-83F4-14F0D9222267}">
  <dimension ref="A2:N16"/>
  <sheetViews>
    <sheetView workbookViewId="0">
      <selection activeCell="B2" sqref="B2"/>
    </sheetView>
  </sheetViews>
  <sheetFormatPr baseColWidth="10" defaultColWidth="11.28515625" defaultRowHeight="14.25" x14ac:dyDescent="0.2"/>
  <cols>
    <col min="1" max="1" width="16.42578125" style="15" bestFit="1" customWidth="1"/>
    <col min="2" max="2" width="114.7109375" style="15" bestFit="1" customWidth="1"/>
    <col min="3" max="16384" width="11.28515625" style="15"/>
  </cols>
  <sheetData>
    <row r="2" spans="1:14" ht="15" x14ac:dyDescent="0.25">
      <c r="A2" s="14" t="s">
        <v>26</v>
      </c>
      <c r="B2" s="15" t="s">
        <v>38</v>
      </c>
    </row>
    <row r="4" spans="1:14" ht="15" x14ac:dyDescent="0.25">
      <c r="A4" s="14" t="s">
        <v>39</v>
      </c>
      <c r="B4" s="15" t="s">
        <v>40</v>
      </c>
    </row>
    <row r="6" spans="1:14" ht="15" x14ac:dyDescent="0.25">
      <c r="A6" s="16" t="s">
        <v>41</v>
      </c>
      <c r="B6" s="15" t="s">
        <v>42</v>
      </c>
    </row>
    <row r="8" spans="1:14" ht="15" x14ac:dyDescent="0.25">
      <c r="A8" s="16" t="s">
        <v>29</v>
      </c>
      <c r="B8" s="15" t="s">
        <v>43</v>
      </c>
    </row>
    <row r="10" spans="1:14" ht="15" x14ac:dyDescent="0.25">
      <c r="A10" s="16" t="str">
        <f>'[1]Presentación Oferta'!K4</f>
        <v>Plazo de pago</v>
      </c>
      <c r="B10" s="15" t="s">
        <v>44</v>
      </c>
    </row>
    <row r="12" spans="1:14" ht="15" x14ac:dyDescent="0.25">
      <c r="A12" s="16" t="s">
        <v>45</v>
      </c>
      <c r="B12" s="15" t="s">
        <v>46</v>
      </c>
    </row>
    <row r="14" spans="1:14" ht="30" x14ac:dyDescent="0.25">
      <c r="A14" s="16" t="s">
        <v>47</v>
      </c>
      <c r="B14" s="17" t="s">
        <v>48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6" spans="1:14" ht="15" x14ac:dyDescent="0.25">
      <c r="B16" s="19" t="s">
        <v>49</v>
      </c>
    </row>
  </sheetData>
  <mergeCells count="1">
    <mergeCell ref="B14:N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de Cotización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Bettini</dc:creator>
  <cp:lastModifiedBy>Leticia Bettini</cp:lastModifiedBy>
  <dcterms:created xsi:type="dcterms:W3CDTF">2024-12-11T16:10:23Z</dcterms:created>
  <dcterms:modified xsi:type="dcterms:W3CDTF">2024-12-11T17:47:38Z</dcterms:modified>
</cp:coreProperties>
</file>